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1820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<sst xmlns="http://schemas.openxmlformats.org/spreadsheetml/2006/main" count="165" uniqueCount="117">
  <si>
    <t>Расчет ООО "ИнвестГрадСтрой" методом индексации на 2012-2014 г.г.</t>
  </si>
  <si>
    <t>№
п/п</t>
  </si>
  <si>
    <t>Показатель</t>
  </si>
  <si>
    <t>Ед. изм.</t>
  </si>
  <si>
    <t>2012 I полугодие</t>
  </si>
  <si>
    <t>2012 II полугодие</t>
  </si>
  <si>
    <t>2013 I полугодие</t>
  </si>
  <si>
    <t>2013 II полугодие</t>
  </si>
  <si>
    <t>2013 год</t>
  </si>
  <si>
    <t>2014 I полугодие</t>
  </si>
  <si>
    <t>2014 II полугодие</t>
  </si>
  <si>
    <t>2014 год</t>
  </si>
  <si>
    <t>Расчет коэффициента индексации</t>
  </si>
  <si>
    <t>1.1</t>
  </si>
  <si>
    <t>инфляция (ИПЦ)</t>
  </si>
  <si>
    <t>%</t>
  </si>
  <si>
    <t>1.2</t>
  </si>
  <si>
    <t>индекс эффективности операционных расходов</t>
  </si>
  <si>
    <t>1.3</t>
  </si>
  <si>
    <t>количество активов, всего</t>
  </si>
  <si>
    <t>у.е.</t>
  </si>
  <si>
    <t>1.3.1.</t>
  </si>
  <si>
    <t>ВН</t>
  </si>
  <si>
    <t>1.3.2.</t>
  </si>
  <si>
    <t>СН1</t>
  </si>
  <si>
    <t>1.3.3</t>
  </si>
  <si>
    <t>СН2</t>
  </si>
  <si>
    <t>1.3.4.</t>
  </si>
  <si>
    <t>НН</t>
  </si>
  <si>
    <t>1.4</t>
  </si>
  <si>
    <t>индекс изменения количества активов</t>
  </si>
  <si>
    <t>1.5</t>
  </si>
  <si>
    <t>коэффициент эластичности затрат по росту активов</t>
  </si>
  <si>
    <t>-</t>
  </si>
  <si>
    <t>1.6</t>
  </si>
  <si>
    <t>итого коэффициент индексации</t>
  </si>
  <si>
    <t>2</t>
  </si>
  <si>
    <t>Расчет подконтрольных расходов</t>
  </si>
  <si>
    <t>2.1</t>
  </si>
  <si>
    <t>Материальные затраты</t>
  </si>
  <si>
    <t>тыс. руб.</t>
  </si>
  <si>
    <t>в т.ч. ремонт</t>
  </si>
  <si>
    <t>2.1.1</t>
  </si>
  <si>
    <t>Сырье, материалы, запасные части, инструмент, топливо</t>
  </si>
  <si>
    <t>2.1.2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</si>
  <si>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</si>
  <si>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2.2</t>
  </si>
  <si>
    <t>Расходы на оплату труда</t>
  </si>
  <si>
    <t>2.3</t>
  </si>
  <si>
    <t>Прочие расходы, всего, в том числе:</t>
  </si>
  <si>
    <t>2.3.1</t>
  </si>
  <si>
    <t>Ремонт основных фондов</t>
  </si>
  <si>
    <t>2.3.2</t>
  </si>
  <si>
    <t>Оплата работ и услуг сторонних организаций</t>
  </si>
  <si>
    <t>2.3.2.1</t>
  </si>
  <si>
    <t>услуги связи</t>
  </si>
  <si>
    <t>2.3.2.2</t>
  </si>
  <si>
    <t>Расходы на услуги вневедомственной охраны и коммунального хозяйства</t>
  </si>
  <si>
    <t>2.3.2.3</t>
  </si>
  <si>
    <t>Расходы на юридические и информационные услуги</t>
  </si>
  <si>
    <t>2.3.2.4</t>
  </si>
  <si>
    <t>Расходы на аудиторские и консультационные услуги</t>
  </si>
  <si>
    <t>2.3.2.5</t>
  </si>
  <si>
    <t>Транспортные услуги</t>
  </si>
  <si>
    <t>2.3.2.6</t>
  </si>
  <si>
    <t>Прочие услуги сторонних организаций</t>
  </si>
  <si>
    <t>2.3.3</t>
  </si>
  <si>
    <t>Расходы на командировки и представительские</t>
  </si>
  <si>
    <t>2.3.4</t>
  </si>
  <si>
    <t>Расходы на подготовку кадров</t>
  </si>
  <si>
    <t>2.3.5</t>
  </si>
  <si>
    <t>Расходы на обеспечение нормальных условий труда и мер по технике безопасности</t>
  </si>
  <si>
    <t>2.3.6</t>
  </si>
  <si>
    <t>расходы на страхование</t>
  </si>
  <si>
    <t>2.3.7.</t>
  </si>
  <si>
    <t>Аренда, всего</t>
  </si>
  <si>
    <t>2.3.7.1.</t>
  </si>
  <si>
    <t xml:space="preserve">в т.ч. аренда объектов электросетевого комплекса </t>
  </si>
  <si>
    <t>2.3.8.</t>
  </si>
  <si>
    <t>Другие прочие расходы</t>
  </si>
  <si>
    <t>2.3.9.</t>
  </si>
  <si>
    <t>Подконтрольные расходы из прибыли</t>
  </si>
  <si>
    <t>2.4</t>
  </si>
  <si>
    <t>ИТОГО подконтрольные расходы</t>
  </si>
  <si>
    <t>3</t>
  </si>
  <si>
    <t>Расчет неподконтрольных расходов</t>
  </si>
  <si>
    <t>3.1</t>
  </si>
  <si>
    <t>Оплата услуг ОАО "ФСК ЕЭС"</t>
  </si>
  <si>
    <t>3.2</t>
  </si>
  <si>
    <t>Электроэнергия на хоз. нужды</t>
  </si>
  <si>
    <t>Теплоэнергия</t>
  </si>
  <si>
    <t>3.4</t>
  </si>
  <si>
    <t>Плата за аренду имущества и лизинг</t>
  </si>
  <si>
    <t>3.5</t>
  </si>
  <si>
    <t>Налоги, всего, в том числе:</t>
  </si>
  <si>
    <t>3.5.1</t>
  </si>
  <si>
    <t>плата за землю</t>
  </si>
  <si>
    <t>3.5.2</t>
  </si>
  <si>
    <t>Налог на имущество</t>
  </si>
  <si>
    <t>3.5.3</t>
  </si>
  <si>
    <t>Прочие налоги и сборы</t>
  </si>
  <si>
    <t>3.6</t>
  </si>
  <si>
    <t>Отчисления на социальные нужды (ЕСН)</t>
  </si>
  <si>
    <t>3.7</t>
  </si>
  <si>
    <t>Прочие неподконтрольные расходы</t>
  </si>
  <si>
    <t>3.8</t>
  </si>
  <si>
    <t>Налог на прибыль</t>
  </si>
  <si>
    <t>3.9</t>
  </si>
  <si>
    <t>Выпадающие доходы/экономия средств</t>
  </si>
  <si>
    <t>3.10</t>
  </si>
  <si>
    <t>Амортизация основных средств</t>
  </si>
  <si>
    <t>3.11</t>
  </si>
  <si>
    <t>Прибыль на капитальные вложения</t>
  </si>
  <si>
    <t>3.12</t>
  </si>
  <si>
    <t>ИТОГО неподконтрольных расходов</t>
  </si>
  <si>
    <t>4</t>
  </si>
  <si>
    <t>НВВ всего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</si>
</sst>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  <numFmt numFmtId="166" formatCode="_-* #,##0.0000_р_._-;\-* #,##0.0000_р_._-;_-* &quot;-&quot;??_р_._-;_-@_-"/>
    <numFmt numFmtId="167" formatCode="_-* #,##0.0000_р_._-;\-* #,##0.0000_р_._-;_-* &quot;-&quot;????_р_._-;_-@_-"/>
    <numFmt numFmtId="168" formatCode="#,##0.0000"/>
    <numFmt numFmtId="169" formatCode="0.0000"/>
    <numFmt numFmtId="170" formatCode="#,##0.00000"/>
    <numFmt numFmtId="171" formatCode="_-* #,##0.000_р_._-;\-* #,##0.0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33" borderId="0" xfId="53" applyFont="1" applyFill="1" applyAlignment="1">
      <alignment horizontal="center"/>
      <protection/>
    </xf>
    <xf numFmtId="0" fontId="4" fillId="33" borderId="0" xfId="53" applyFont="1" applyFill="1" applyAlignment="1">
      <alignment horizontal="left"/>
      <protection/>
    </xf>
    <xf numFmtId="0" fontId="5" fillId="33" borderId="0" xfId="53" applyFont="1" applyFill="1" applyAlignment="1">
      <alignment horizontal="left"/>
      <protection/>
    </xf>
    <xf numFmtId="0" fontId="6" fillId="33" borderId="0" xfId="53" applyFont="1" applyFill="1" applyAlignment="1">
      <alignment horizontal="left"/>
      <protection/>
    </xf>
    <xf numFmtId="10" fontId="6" fillId="33" borderId="0" xfId="57" applyNumberFormat="1" applyFont="1" applyFill="1" applyAlignment="1">
      <alignment horizontal="left"/>
    </xf>
    <xf numFmtId="0" fontId="7" fillId="33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7" fillId="33" borderId="0" xfId="53" applyFont="1" applyFill="1" applyAlignment="1">
      <alignment horizontal="left"/>
      <protection/>
    </xf>
    <xf numFmtId="0" fontId="7" fillId="33" borderId="10" xfId="53" applyFont="1" applyFill="1" applyBorder="1" applyAlignment="1">
      <alignment horizontal="center" vertical="top"/>
      <protection/>
    </xf>
    <xf numFmtId="0" fontId="7" fillId="33" borderId="0" xfId="53" applyFont="1" applyFill="1" applyAlignment="1">
      <alignment horizontal="center" vertical="top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49" fontId="8" fillId="33" borderId="10" xfId="53" applyNumberFormat="1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/>
      <protection/>
    </xf>
    <xf numFmtId="10" fontId="8" fillId="33" borderId="10" xfId="58" applyNumberFormat="1" applyFont="1" applyFill="1" applyBorder="1" applyAlignment="1">
      <alignment horizontal="center" vertical="center"/>
    </xf>
    <xf numFmtId="10" fontId="8" fillId="33" borderId="10" xfId="57" applyNumberFormat="1" applyFont="1" applyFill="1" applyBorder="1" applyAlignment="1">
      <alignment horizontal="center" vertical="center"/>
    </xf>
    <xf numFmtId="10" fontId="7" fillId="33" borderId="10" xfId="58" applyNumberFormat="1" applyFont="1" applyFill="1" applyBorder="1" applyAlignment="1">
      <alignment horizontal="center" vertical="center"/>
    </xf>
    <xf numFmtId="0" fontId="8" fillId="33" borderId="0" xfId="53" applyFont="1" applyFill="1" applyAlignment="1">
      <alignment horizontal="left"/>
      <protection/>
    </xf>
    <xf numFmtId="2" fontId="8" fillId="33" borderId="10" xfId="53" applyNumberFormat="1" applyFont="1" applyFill="1" applyBorder="1" applyAlignment="1">
      <alignment horizontal="center" vertical="center"/>
      <protection/>
    </xf>
    <xf numFmtId="2" fontId="7" fillId="33" borderId="10" xfId="53" applyNumberFormat="1" applyFont="1" applyFill="1" applyBorder="1" applyAlignment="1">
      <alignment horizontal="center" vertical="center"/>
      <protection/>
    </xf>
    <xf numFmtId="164" fontId="7" fillId="33" borderId="10" xfId="53" applyNumberFormat="1" applyFont="1" applyFill="1" applyBorder="1" applyAlignment="1">
      <alignment horizontal="center" vertical="center"/>
      <protection/>
    </xf>
    <xf numFmtId="165" fontId="8" fillId="33" borderId="10" xfId="63" applyNumberFormat="1" applyFont="1" applyFill="1" applyBorder="1" applyAlignment="1">
      <alignment horizontal="center" vertical="center"/>
    </xf>
    <xf numFmtId="165" fontId="7" fillId="33" borderId="10" xfId="63" applyNumberFormat="1" applyFont="1" applyFill="1" applyBorder="1" applyAlignment="1">
      <alignment horizontal="center" vertical="center"/>
    </xf>
    <xf numFmtId="0" fontId="7" fillId="33" borderId="10" xfId="53" applyFont="1" applyFill="1" applyBorder="1" applyAlignment="1">
      <alignment horizontal="left" vertical="center"/>
      <protection/>
    </xf>
    <xf numFmtId="4" fontId="8" fillId="33" borderId="10" xfId="53" applyNumberFormat="1" applyFont="1" applyFill="1" applyBorder="1" applyAlignment="1">
      <alignment horizontal="center" vertical="center"/>
      <protection/>
    </xf>
    <xf numFmtId="4" fontId="7" fillId="33" borderId="10" xfId="53" applyNumberFormat="1" applyFont="1" applyFill="1" applyBorder="1" applyAlignment="1">
      <alignment horizontal="center" vertical="center"/>
      <protection/>
    </xf>
    <xf numFmtId="165" fontId="7" fillId="33" borderId="10" xfId="53" applyNumberFormat="1" applyFont="1" applyFill="1" applyBorder="1" applyAlignment="1">
      <alignment horizontal="center" vertical="center"/>
      <protection/>
    </xf>
    <xf numFmtId="4" fontId="4" fillId="33" borderId="0" xfId="53" applyNumberFormat="1" applyFont="1" applyFill="1" applyAlignment="1">
      <alignment horizontal="left"/>
      <protection/>
    </xf>
    <xf numFmtId="0" fontId="10" fillId="33" borderId="0" xfId="53" applyFont="1" applyFill="1" applyAlignment="1">
      <alignment horizontal="left"/>
      <protection/>
    </xf>
    <xf numFmtId="4" fontId="10" fillId="33" borderId="0" xfId="53" applyNumberFormat="1" applyFont="1" applyFill="1" applyAlignment="1">
      <alignment horizontal="left"/>
      <protection/>
    </xf>
    <xf numFmtId="0" fontId="8" fillId="33" borderId="10" xfId="53" applyFont="1" applyFill="1" applyBorder="1" applyAlignment="1">
      <alignment horizontal="left" vertical="center"/>
      <protection/>
    </xf>
    <xf numFmtId="0" fontId="8" fillId="33" borderId="10" xfId="53" applyFont="1" applyFill="1" applyBorder="1" applyAlignment="1">
      <alignment horizontal="left" vertical="center" wrapText="1"/>
      <protection/>
    </xf>
    <xf numFmtId="0" fontId="9" fillId="33" borderId="10" xfId="53" applyFont="1" applyFill="1" applyBorder="1" applyAlignment="1">
      <alignment horizontal="left" vertical="center" indent="1"/>
      <protection/>
    </xf>
    <xf numFmtId="0" fontId="9" fillId="33" borderId="10" xfId="53" applyFont="1" applyFill="1" applyBorder="1" applyAlignment="1">
      <alignment horizontal="left" vertical="center" wrapText="1" indent="1"/>
      <protection/>
    </xf>
    <xf numFmtId="0" fontId="3" fillId="33" borderId="0" xfId="53" applyFont="1" applyFill="1" applyAlignment="1">
      <alignment horizontal="center"/>
      <protection/>
    </xf>
    <xf numFmtId="0" fontId="7" fillId="33" borderId="10" xfId="53" applyFont="1" applyFill="1" applyBorder="1" applyAlignment="1">
      <alignment horizontal="center" vertical="center"/>
      <protection/>
    </xf>
  </cellXfs>
  <cellStyles count="51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B34" sqref="B34"/>
    </sheetView>
  </sheetViews>
  <sheetFormatPr defaultColWidth="0.85546875" defaultRowHeight="15"/>
  <cols>
    <col min="1" max="1" width="5.8515625" style="2" customWidth="1"/>
    <col min="2" max="2" width="43.7109375" style="2" customWidth="1"/>
    <col min="3" max="3" width="8.28125" style="2" customWidth="1"/>
    <col min="4" max="5" width="14.7109375" style="2" customWidth="1"/>
    <col min="6" max="6" width="14.7109375" style="28" customWidth="1"/>
    <col min="7" max="8" width="14.7109375" style="2" customWidth="1"/>
    <col min="9" max="9" width="14.7109375" style="28" customWidth="1"/>
    <col min="10" max="11" width="14.7109375" style="2" customWidth="1"/>
    <col min="12" max="12" width="14.7109375" style="28" customWidth="1"/>
    <col min="13" max="24" width="5.28125" style="2" customWidth="1"/>
    <col min="25" max="16384" width="0.85546875" style="2" customWidth="1"/>
  </cols>
  <sheetData>
    <row r="1" spans="1:12" ht="15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1"/>
      <c r="L1" s="1"/>
    </row>
    <row r="2" s="3" customFormat="1" ht="12.75" customHeight="1"/>
    <row r="3" s="3" customFormat="1" ht="10.5" customHeight="1"/>
    <row r="4" spans="6:12" s="4" customFormat="1" ht="14.25" customHeight="1">
      <c r="F4" s="3"/>
      <c r="I4" s="3"/>
      <c r="J4" s="5"/>
      <c r="L4" s="3"/>
    </row>
    <row r="5" spans="1:12" s="8" customFormat="1" ht="21.75" customHeigh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>
        <v>2012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</row>
    <row r="6" spans="1:12" s="10" customFormat="1" ht="10.5">
      <c r="A6" s="9">
        <v>1</v>
      </c>
      <c r="B6" s="9">
        <v>2</v>
      </c>
      <c r="C6" s="9">
        <v>3</v>
      </c>
      <c r="D6" s="9">
        <f>C6+1</f>
        <v>4</v>
      </c>
      <c r="E6" s="9">
        <f aca="true" t="shared" si="0" ref="E6:L6">D6+1</f>
        <v>5</v>
      </c>
      <c r="F6" s="9">
        <f t="shared" si="0"/>
        <v>6</v>
      </c>
      <c r="G6" s="9">
        <f t="shared" si="0"/>
        <v>7</v>
      </c>
      <c r="H6" s="9">
        <f t="shared" si="0"/>
        <v>8</v>
      </c>
      <c r="I6" s="9">
        <f t="shared" si="0"/>
        <v>9</v>
      </c>
      <c r="J6" s="9">
        <f t="shared" si="0"/>
        <v>10</v>
      </c>
      <c r="K6" s="9">
        <f t="shared" si="0"/>
        <v>11</v>
      </c>
      <c r="L6" s="9">
        <f t="shared" si="0"/>
        <v>12</v>
      </c>
    </row>
    <row r="7" spans="1:12" s="8" customFormat="1" ht="10.5" hidden="1">
      <c r="A7" s="11">
        <v>1</v>
      </c>
      <c r="B7" s="35" t="s">
        <v>12</v>
      </c>
      <c r="C7" s="35"/>
      <c r="D7" s="35"/>
      <c r="E7" s="35"/>
      <c r="F7" s="35"/>
      <c r="G7" s="35"/>
      <c r="H7" s="35"/>
      <c r="I7" s="35"/>
      <c r="J7" s="35"/>
      <c r="K7" s="7"/>
      <c r="L7" s="7"/>
    </row>
    <row r="8" spans="1:12" s="17" customFormat="1" ht="11.25" hidden="1">
      <c r="A8" s="12" t="s">
        <v>13</v>
      </c>
      <c r="B8" s="30" t="s">
        <v>14</v>
      </c>
      <c r="C8" s="13" t="s">
        <v>15</v>
      </c>
      <c r="D8" s="14">
        <v>0</v>
      </c>
      <c r="E8" s="15">
        <v>0.051</v>
      </c>
      <c r="F8" s="16">
        <v>0.0255</v>
      </c>
      <c r="G8" s="14">
        <v>0</v>
      </c>
      <c r="H8" s="14">
        <v>0.062</v>
      </c>
      <c r="I8" s="16">
        <v>0.062</v>
      </c>
      <c r="J8" s="14">
        <v>0</v>
      </c>
      <c r="K8" s="14">
        <v>0.052000000000000005</v>
      </c>
      <c r="L8" s="16">
        <v>0.052</v>
      </c>
    </row>
    <row r="9" spans="1:12" s="17" customFormat="1" ht="11.25" hidden="1">
      <c r="A9" s="12" t="s">
        <v>16</v>
      </c>
      <c r="B9" s="30" t="s">
        <v>17</v>
      </c>
      <c r="C9" s="13" t="s">
        <v>15</v>
      </c>
      <c r="D9" s="14">
        <v>0.01</v>
      </c>
      <c r="E9" s="14">
        <v>0.01</v>
      </c>
      <c r="F9" s="16">
        <v>0.01</v>
      </c>
      <c r="G9" s="14">
        <v>0.01</v>
      </c>
      <c r="H9" s="14">
        <v>0.01</v>
      </c>
      <c r="I9" s="16">
        <v>0.01</v>
      </c>
      <c r="J9" s="14">
        <v>0.01</v>
      </c>
      <c r="K9" s="14">
        <v>0.01</v>
      </c>
      <c r="L9" s="16">
        <v>0.01</v>
      </c>
    </row>
    <row r="10" spans="1:12" s="17" customFormat="1" ht="11.25" hidden="1">
      <c r="A10" s="12" t="s">
        <v>18</v>
      </c>
      <c r="B10" s="30" t="s">
        <v>19</v>
      </c>
      <c r="C10" s="13" t="s">
        <v>20</v>
      </c>
      <c r="D10" s="18">
        <v>519.8334</v>
      </c>
      <c r="E10" s="18">
        <v>519.8334</v>
      </c>
      <c r="F10" s="19">
        <v>519.8334</v>
      </c>
      <c r="G10" s="18">
        <v>519.8334</v>
      </c>
      <c r="H10" s="18">
        <v>519.8334</v>
      </c>
      <c r="I10" s="19">
        <v>519.8334</v>
      </c>
      <c r="J10" s="18">
        <v>519.8334</v>
      </c>
      <c r="K10" s="18">
        <v>519.8334</v>
      </c>
      <c r="L10" s="19">
        <v>519.8334</v>
      </c>
    </row>
    <row r="11" spans="1:12" s="17" customFormat="1" ht="11.25" hidden="1">
      <c r="A11" s="12" t="s">
        <v>21</v>
      </c>
      <c r="B11" s="30" t="s">
        <v>22</v>
      </c>
      <c r="C11" s="13"/>
      <c r="D11" s="18"/>
      <c r="E11" s="18"/>
      <c r="F11" s="18"/>
      <c r="G11" s="18"/>
      <c r="H11" s="18"/>
      <c r="I11" s="18"/>
      <c r="J11" s="18"/>
      <c r="K11" s="18"/>
      <c r="L11" s="18"/>
    </row>
    <row r="12" spans="1:12" s="17" customFormat="1" ht="11.25" hidden="1">
      <c r="A12" s="12" t="s">
        <v>23</v>
      </c>
      <c r="B12" s="30" t="s">
        <v>24</v>
      </c>
      <c r="C12" s="13"/>
      <c r="D12" s="18">
        <v>94.295</v>
      </c>
      <c r="E12" s="18">
        <v>94.295</v>
      </c>
      <c r="F12" s="18">
        <v>94.295</v>
      </c>
      <c r="G12" s="18">
        <v>94.295</v>
      </c>
      <c r="H12" s="18">
        <v>94.295</v>
      </c>
      <c r="I12" s="18">
        <v>94.295</v>
      </c>
      <c r="J12" s="18">
        <v>94.295</v>
      </c>
      <c r="K12" s="18">
        <v>94.295</v>
      </c>
      <c r="L12" s="18">
        <v>94.295</v>
      </c>
    </row>
    <row r="13" spans="1:12" s="17" customFormat="1" ht="11.25" hidden="1">
      <c r="A13" s="12" t="s">
        <v>25</v>
      </c>
      <c r="B13" s="30" t="s">
        <v>26</v>
      </c>
      <c r="C13" s="13"/>
      <c r="D13" s="18">
        <v>411.628</v>
      </c>
      <c r="E13" s="18">
        <v>411.628</v>
      </c>
      <c r="F13" s="18">
        <v>411.628</v>
      </c>
      <c r="G13" s="18">
        <v>411.628</v>
      </c>
      <c r="H13" s="18">
        <v>411.628</v>
      </c>
      <c r="I13" s="18">
        <v>411.628</v>
      </c>
      <c r="J13" s="18">
        <v>411.628</v>
      </c>
      <c r="K13" s="18">
        <v>411.628</v>
      </c>
      <c r="L13" s="18">
        <v>411.628</v>
      </c>
    </row>
    <row r="14" spans="1:12" s="17" customFormat="1" ht="11.25" hidden="1">
      <c r="A14" s="12" t="s">
        <v>27</v>
      </c>
      <c r="B14" s="30" t="s">
        <v>28</v>
      </c>
      <c r="C14" s="13"/>
      <c r="D14" s="18">
        <v>13.9104</v>
      </c>
      <c r="E14" s="18">
        <v>13.9104</v>
      </c>
      <c r="F14" s="18">
        <v>13.9104</v>
      </c>
      <c r="G14" s="18">
        <v>13.9104</v>
      </c>
      <c r="H14" s="18">
        <v>13.9104</v>
      </c>
      <c r="I14" s="18">
        <v>13.9104</v>
      </c>
      <c r="J14" s="18">
        <v>13.9104</v>
      </c>
      <c r="K14" s="18">
        <v>13.9104</v>
      </c>
      <c r="L14" s="18">
        <v>13.9104</v>
      </c>
    </row>
    <row r="15" spans="1:12" s="17" customFormat="1" ht="11.25" hidden="1">
      <c r="A15" s="12" t="s">
        <v>29</v>
      </c>
      <c r="B15" s="30" t="s">
        <v>30</v>
      </c>
      <c r="C15" s="13" t="s">
        <v>15</v>
      </c>
      <c r="D15" s="14">
        <v>0</v>
      </c>
      <c r="E15" s="14">
        <v>0</v>
      </c>
      <c r="F15" s="16">
        <v>0</v>
      </c>
      <c r="G15" s="14">
        <v>0</v>
      </c>
      <c r="H15" s="14">
        <v>0</v>
      </c>
      <c r="I15" s="16">
        <v>0</v>
      </c>
      <c r="J15" s="14">
        <v>0</v>
      </c>
      <c r="K15" s="14">
        <v>0</v>
      </c>
      <c r="L15" s="16">
        <v>0</v>
      </c>
    </row>
    <row r="16" spans="1:12" s="17" customFormat="1" ht="11.25" hidden="1">
      <c r="A16" s="12" t="s">
        <v>31</v>
      </c>
      <c r="B16" s="30" t="s">
        <v>32</v>
      </c>
      <c r="C16" s="13" t="s">
        <v>33</v>
      </c>
      <c r="D16" s="13">
        <v>0.75</v>
      </c>
      <c r="E16" s="13">
        <v>0.75</v>
      </c>
      <c r="F16" s="7">
        <v>0.75</v>
      </c>
      <c r="G16" s="13">
        <v>0.75</v>
      </c>
      <c r="H16" s="13">
        <v>0.75</v>
      </c>
      <c r="I16" s="7">
        <v>0.75</v>
      </c>
      <c r="J16" s="13">
        <v>0.75</v>
      </c>
      <c r="K16" s="13">
        <v>0.75</v>
      </c>
      <c r="L16" s="7">
        <v>0.75</v>
      </c>
    </row>
    <row r="17" spans="1:12" s="8" customFormat="1" ht="10.5" hidden="1">
      <c r="A17" s="11" t="s">
        <v>34</v>
      </c>
      <c r="B17" s="23" t="s">
        <v>35</v>
      </c>
      <c r="C17" s="7" t="s">
        <v>33</v>
      </c>
      <c r="D17" s="20">
        <v>0.99</v>
      </c>
      <c r="E17" s="20"/>
      <c r="F17" s="20">
        <v>1.0255</v>
      </c>
      <c r="G17" s="20">
        <v>0.99</v>
      </c>
      <c r="H17" s="20">
        <v>1.05138</v>
      </c>
      <c r="I17" s="20">
        <v>1.05138</v>
      </c>
      <c r="J17" s="20">
        <v>0.99</v>
      </c>
      <c r="K17" s="20">
        <v>1.04148</v>
      </c>
      <c r="L17" s="20">
        <v>1.04148</v>
      </c>
    </row>
    <row r="18" spans="1:12" s="8" customFormat="1" ht="10.5" customHeight="1">
      <c r="A18" s="11" t="s">
        <v>36</v>
      </c>
      <c r="B18" s="35" t="s">
        <v>37</v>
      </c>
      <c r="C18" s="35"/>
      <c r="D18" s="35"/>
      <c r="E18" s="35"/>
      <c r="F18" s="35"/>
      <c r="G18" s="35"/>
      <c r="H18" s="35"/>
      <c r="I18" s="35"/>
      <c r="J18" s="35"/>
      <c r="K18" s="7"/>
      <c r="L18" s="7"/>
    </row>
    <row r="19" spans="1:12" s="17" customFormat="1" ht="10.5" customHeight="1">
      <c r="A19" s="12" t="s">
        <v>38</v>
      </c>
      <c r="B19" s="30" t="s">
        <v>39</v>
      </c>
      <c r="C19" s="13" t="s">
        <v>40</v>
      </c>
      <c r="D19" s="21">
        <v>354.06</v>
      </c>
      <c r="E19" s="21">
        <v>354.06</v>
      </c>
      <c r="F19" s="22">
        <v>708.12</v>
      </c>
      <c r="G19" s="21">
        <v>354.06</v>
      </c>
      <c r="H19" s="21">
        <v>390.44320560000006</v>
      </c>
      <c r="I19" s="22">
        <v>744.5032056</v>
      </c>
      <c r="J19" s="21">
        <v>387.692599284144</v>
      </c>
      <c r="K19" s="21">
        <v>387.692599284144</v>
      </c>
      <c r="L19" s="22">
        <v>775.385198568288</v>
      </c>
    </row>
    <row r="20" spans="1:12" s="17" customFormat="1" ht="10.5" customHeight="1">
      <c r="A20" s="12"/>
      <c r="B20" s="30" t="s">
        <v>41</v>
      </c>
      <c r="C20" s="13" t="s">
        <v>40</v>
      </c>
      <c r="D20" s="21">
        <v>0</v>
      </c>
      <c r="E20" s="21">
        <v>0</v>
      </c>
      <c r="F20" s="22">
        <v>0</v>
      </c>
      <c r="G20" s="21">
        <v>0</v>
      </c>
      <c r="H20" s="21">
        <v>0</v>
      </c>
      <c r="I20" s="22">
        <v>0</v>
      </c>
      <c r="J20" s="21">
        <v>0</v>
      </c>
      <c r="K20" s="21">
        <v>0</v>
      </c>
      <c r="L20" s="22">
        <v>0</v>
      </c>
    </row>
    <row r="21" spans="1:12" s="17" customFormat="1" ht="10.5" customHeight="1">
      <c r="A21" s="12" t="s">
        <v>42</v>
      </c>
      <c r="B21" s="30" t="s">
        <v>43</v>
      </c>
      <c r="C21" s="13" t="s">
        <v>40</v>
      </c>
      <c r="D21" s="21">
        <v>247.94</v>
      </c>
      <c r="E21" s="21">
        <v>247.94</v>
      </c>
      <c r="F21" s="22">
        <v>495.88</v>
      </c>
      <c r="G21" s="21">
        <v>247.94</v>
      </c>
      <c r="H21" s="21">
        <v>273.41831440000004</v>
      </c>
      <c r="I21" s="22">
        <v>521.3583144</v>
      </c>
      <c r="J21" s="21">
        <v>271.492128640656</v>
      </c>
      <c r="K21" s="21">
        <v>271.492128640656</v>
      </c>
      <c r="L21" s="22">
        <v>542.984257281312</v>
      </c>
    </row>
    <row r="22" spans="1:12" s="17" customFormat="1" ht="10.5" customHeight="1">
      <c r="A22" s="12"/>
      <c r="B22" s="30" t="s">
        <v>41</v>
      </c>
      <c r="C22" s="13" t="s">
        <v>40</v>
      </c>
      <c r="D22" s="21"/>
      <c r="E22" s="21">
        <v>0</v>
      </c>
      <c r="F22" s="22">
        <v>0</v>
      </c>
      <c r="G22" s="21">
        <v>0</v>
      </c>
      <c r="H22" s="21">
        <v>0</v>
      </c>
      <c r="I22" s="22">
        <v>0</v>
      </c>
      <c r="J22" s="21">
        <v>0</v>
      </c>
      <c r="K22" s="21">
        <v>0</v>
      </c>
      <c r="L22" s="22">
        <v>0</v>
      </c>
    </row>
    <row r="23" spans="1:12" s="17" customFormat="1" ht="33.75" customHeight="1">
      <c r="A23" s="12" t="s">
        <v>44</v>
      </c>
      <c r="B23" s="31" t="s">
        <v>45</v>
      </c>
      <c r="C23" s="13" t="s">
        <v>40</v>
      </c>
      <c r="D23" s="21">
        <v>106.12</v>
      </c>
      <c r="E23" s="21">
        <v>106.12</v>
      </c>
      <c r="F23" s="22">
        <v>212.24</v>
      </c>
      <c r="G23" s="21">
        <v>106.12</v>
      </c>
      <c r="H23" s="21">
        <v>117.02489120000001</v>
      </c>
      <c r="I23" s="22">
        <v>223.14489120000002</v>
      </c>
      <c r="J23" s="21">
        <v>116.200470643488</v>
      </c>
      <c r="K23" s="21">
        <v>116.200470643488</v>
      </c>
      <c r="L23" s="22">
        <v>232.400941286976</v>
      </c>
    </row>
    <row r="24" spans="1:12" s="17" customFormat="1" ht="11.25" customHeight="1">
      <c r="A24" s="12"/>
      <c r="B24" s="31" t="s">
        <v>41</v>
      </c>
      <c r="C24" s="13" t="s">
        <v>40</v>
      </c>
      <c r="D24" s="21"/>
      <c r="E24" s="21">
        <v>0</v>
      </c>
      <c r="F24" s="22">
        <v>0</v>
      </c>
      <c r="G24" s="21">
        <v>0</v>
      </c>
      <c r="H24" s="21">
        <v>0</v>
      </c>
      <c r="I24" s="22">
        <v>0</v>
      </c>
      <c r="J24" s="21">
        <v>0</v>
      </c>
      <c r="K24" s="21">
        <v>0</v>
      </c>
      <c r="L24" s="22">
        <v>0</v>
      </c>
    </row>
    <row r="25" spans="1:12" s="17" customFormat="1" ht="10.5" customHeight="1">
      <c r="A25" s="12" t="s">
        <v>46</v>
      </c>
      <c r="B25" s="30" t="s">
        <v>47</v>
      </c>
      <c r="C25" s="13" t="s">
        <v>40</v>
      </c>
      <c r="D25" s="21">
        <v>1893.11</v>
      </c>
      <c r="E25" s="21">
        <v>1893.11</v>
      </c>
      <c r="F25" s="22">
        <v>3786.22</v>
      </c>
      <c r="G25" s="21">
        <v>1893.11</v>
      </c>
      <c r="H25" s="21">
        <v>2087.6459835999995</v>
      </c>
      <c r="I25" s="22">
        <v>3980.7559835999996</v>
      </c>
      <c r="J25" s="21">
        <v>2072.9388708998636</v>
      </c>
      <c r="K25" s="21">
        <v>2072.9388708998636</v>
      </c>
      <c r="L25" s="22">
        <v>4145.877741799727</v>
      </c>
    </row>
    <row r="26" spans="1:12" s="17" customFormat="1" ht="10.5" customHeight="1">
      <c r="A26" s="12"/>
      <c r="B26" s="30" t="s">
        <v>41</v>
      </c>
      <c r="C26" s="13" t="s">
        <v>40</v>
      </c>
      <c r="D26" s="21"/>
      <c r="E26" s="21">
        <v>0</v>
      </c>
      <c r="F26" s="22">
        <v>0</v>
      </c>
      <c r="G26" s="21">
        <v>0</v>
      </c>
      <c r="H26" s="21">
        <v>0</v>
      </c>
      <c r="I26" s="22">
        <v>0</v>
      </c>
      <c r="J26" s="21">
        <v>0</v>
      </c>
      <c r="K26" s="21">
        <v>0</v>
      </c>
      <c r="L26" s="22">
        <v>0</v>
      </c>
    </row>
    <row r="27" spans="1:12" s="17" customFormat="1" ht="10.5" customHeight="1">
      <c r="A27" s="12" t="s">
        <v>48</v>
      </c>
      <c r="B27" s="30" t="s">
        <v>49</v>
      </c>
      <c r="C27" s="13" t="s">
        <v>40</v>
      </c>
      <c r="D27" s="21">
        <v>165.88</v>
      </c>
      <c r="E27" s="21">
        <v>165.88</v>
      </c>
      <c r="F27" s="22">
        <v>331.76</v>
      </c>
      <c r="G27" s="21">
        <v>165.88</v>
      </c>
      <c r="H27" s="21">
        <v>182.92582879999998</v>
      </c>
      <c r="I27" s="22">
        <v>348.8058288</v>
      </c>
      <c r="J27" s="21">
        <v>181.63714728931197</v>
      </c>
      <c r="K27" s="21">
        <v>181.63714728931197</v>
      </c>
      <c r="L27" s="22">
        <v>363.27429457862394</v>
      </c>
    </row>
    <row r="28" spans="1:12" s="17" customFormat="1" ht="10.5" customHeight="1">
      <c r="A28" s="12" t="s">
        <v>50</v>
      </c>
      <c r="B28" s="30" t="s">
        <v>51</v>
      </c>
      <c r="C28" s="13" t="s">
        <v>40</v>
      </c>
      <c r="D28" s="21"/>
      <c r="E28" s="21"/>
      <c r="F28" s="22">
        <v>0</v>
      </c>
      <c r="G28" s="21">
        <v>0</v>
      </c>
      <c r="H28" s="21">
        <v>0</v>
      </c>
      <c r="I28" s="22">
        <v>0</v>
      </c>
      <c r="J28" s="21">
        <v>0</v>
      </c>
      <c r="K28" s="21">
        <v>0</v>
      </c>
      <c r="L28" s="22">
        <v>0</v>
      </c>
    </row>
    <row r="29" spans="1:12" s="17" customFormat="1" ht="10.5" customHeight="1">
      <c r="A29" s="12" t="s">
        <v>52</v>
      </c>
      <c r="B29" s="30" t="s">
        <v>53</v>
      </c>
      <c r="C29" s="13" t="s">
        <v>40</v>
      </c>
      <c r="D29" s="21">
        <v>61.32</v>
      </c>
      <c r="E29" s="21">
        <v>61.32</v>
      </c>
      <c r="F29" s="22">
        <v>122.64</v>
      </c>
      <c r="G29" s="21">
        <v>61.32</v>
      </c>
      <c r="H29" s="21">
        <v>67.6212432</v>
      </c>
      <c r="I29" s="22">
        <v>128.9412432</v>
      </c>
      <c r="J29" s="21">
        <v>67.144862983968</v>
      </c>
      <c r="K29" s="21">
        <v>67.144862983968</v>
      </c>
      <c r="L29" s="22">
        <v>134.289725967936</v>
      </c>
    </row>
    <row r="30" spans="1:12" s="17" customFormat="1" ht="10.5" customHeight="1">
      <c r="A30" s="12" t="s">
        <v>54</v>
      </c>
      <c r="B30" s="32" t="s">
        <v>55</v>
      </c>
      <c r="C30" s="13" t="s">
        <v>40</v>
      </c>
      <c r="D30" s="21">
        <v>30.32</v>
      </c>
      <c r="E30" s="21">
        <v>30.32</v>
      </c>
      <c r="F30" s="22">
        <v>60.64</v>
      </c>
      <c r="G30" s="21">
        <v>30.32</v>
      </c>
      <c r="H30" s="21">
        <v>33.4356832</v>
      </c>
      <c r="I30" s="22">
        <v>63.7556832</v>
      </c>
      <c r="J30" s="21">
        <v>33.200134469568</v>
      </c>
      <c r="K30" s="21">
        <v>33.200134469568</v>
      </c>
      <c r="L30" s="22">
        <v>66.400268939136</v>
      </c>
    </row>
    <row r="31" spans="1:12" s="17" customFormat="1" ht="21" customHeight="1">
      <c r="A31" s="12" t="s">
        <v>56</v>
      </c>
      <c r="B31" s="33" t="s">
        <v>57</v>
      </c>
      <c r="C31" s="13" t="s">
        <v>40</v>
      </c>
      <c r="D31" s="21"/>
      <c r="E31" s="21">
        <v>0</v>
      </c>
      <c r="F31" s="22">
        <v>0</v>
      </c>
      <c r="G31" s="21">
        <v>0</v>
      </c>
      <c r="H31" s="21">
        <v>0</v>
      </c>
      <c r="I31" s="22">
        <v>0</v>
      </c>
      <c r="J31" s="21">
        <v>0</v>
      </c>
      <c r="K31" s="21">
        <v>0</v>
      </c>
      <c r="L31" s="22">
        <v>0</v>
      </c>
    </row>
    <row r="32" spans="1:12" s="17" customFormat="1" ht="10.5" customHeight="1">
      <c r="A32" s="12" t="s">
        <v>58</v>
      </c>
      <c r="B32" s="32" t="s">
        <v>59</v>
      </c>
      <c r="C32" s="13" t="s">
        <v>40</v>
      </c>
      <c r="D32" s="21"/>
      <c r="E32" s="21">
        <v>0</v>
      </c>
      <c r="F32" s="22">
        <v>0</v>
      </c>
      <c r="G32" s="21">
        <v>0</v>
      </c>
      <c r="H32" s="21">
        <v>0</v>
      </c>
      <c r="I32" s="22">
        <v>0</v>
      </c>
      <c r="J32" s="21">
        <v>0</v>
      </c>
      <c r="K32" s="21">
        <v>0</v>
      </c>
      <c r="L32" s="22">
        <v>0</v>
      </c>
    </row>
    <row r="33" spans="1:12" s="17" customFormat="1" ht="10.5" customHeight="1">
      <c r="A33" s="12" t="s">
        <v>60</v>
      </c>
      <c r="B33" s="32" t="s">
        <v>61</v>
      </c>
      <c r="C33" s="13" t="s">
        <v>40</v>
      </c>
      <c r="D33" s="21"/>
      <c r="E33" s="21">
        <v>0</v>
      </c>
      <c r="F33" s="22">
        <v>0</v>
      </c>
      <c r="G33" s="21">
        <v>0</v>
      </c>
      <c r="H33" s="21">
        <v>0</v>
      </c>
      <c r="I33" s="22">
        <v>0</v>
      </c>
      <c r="J33" s="21">
        <v>0</v>
      </c>
      <c r="K33" s="21">
        <v>0</v>
      </c>
      <c r="L33" s="22">
        <v>0</v>
      </c>
    </row>
    <row r="34" spans="1:12" s="17" customFormat="1" ht="10.5" customHeight="1">
      <c r="A34" s="12" t="s">
        <v>62</v>
      </c>
      <c r="B34" s="32" t="s">
        <v>63</v>
      </c>
      <c r="C34" s="13" t="s">
        <v>40</v>
      </c>
      <c r="D34" s="21"/>
      <c r="E34" s="21">
        <v>0</v>
      </c>
      <c r="F34" s="22">
        <v>0</v>
      </c>
      <c r="G34" s="21">
        <v>0</v>
      </c>
      <c r="H34" s="21">
        <v>0</v>
      </c>
      <c r="I34" s="22">
        <v>0</v>
      </c>
      <c r="J34" s="21">
        <v>0</v>
      </c>
      <c r="K34" s="21">
        <v>0</v>
      </c>
      <c r="L34" s="22">
        <v>0</v>
      </c>
    </row>
    <row r="35" spans="1:12" s="17" customFormat="1" ht="10.5" customHeight="1">
      <c r="A35" s="12" t="s">
        <v>64</v>
      </c>
      <c r="B35" s="32" t="s">
        <v>65</v>
      </c>
      <c r="C35" s="13" t="s">
        <v>40</v>
      </c>
      <c r="D35" s="21">
        <v>31</v>
      </c>
      <c r="E35" s="21">
        <v>31</v>
      </c>
      <c r="F35" s="22">
        <v>62</v>
      </c>
      <c r="G35" s="21">
        <v>31</v>
      </c>
      <c r="H35" s="21">
        <v>34.185559999999995</v>
      </c>
      <c r="I35" s="22">
        <v>65.18556</v>
      </c>
      <c r="J35" s="21">
        <v>33.9447285144</v>
      </c>
      <c r="K35" s="21">
        <v>33.9447285144</v>
      </c>
      <c r="L35" s="22">
        <v>67.8894570288</v>
      </c>
    </row>
    <row r="36" spans="1:12" s="17" customFormat="1" ht="10.5" customHeight="1">
      <c r="A36" s="12" t="s">
        <v>66</v>
      </c>
      <c r="B36" s="30" t="s">
        <v>67</v>
      </c>
      <c r="C36" s="13" t="s">
        <v>40</v>
      </c>
      <c r="D36" s="21"/>
      <c r="E36" s="21">
        <v>0</v>
      </c>
      <c r="F36" s="22">
        <v>0</v>
      </c>
      <c r="G36" s="21">
        <v>0</v>
      </c>
      <c r="H36" s="21">
        <v>0</v>
      </c>
      <c r="I36" s="22">
        <v>0</v>
      </c>
      <c r="J36" s="21">
        <v>0</v>
      </c>
      <c r="K36" s="21">
        <v>0</v>
      </c>
      <c r="L36" s="22">
        <v>0</v>
      </c>
    </row>
    <row r="37" spans="1:12" s="17" customFormat="1" ht="10.5" customHeight="1">
      <c r="A37" s="12" t="s">
        <v>68</v>
      </c>
      <c r="B37" s="30" t="s">
        <v>69</v>
      </c>
      <c r="C37" s="13" t="s">
        <v>40</v>
      </c>
      <c r="D37" s="21"/>
      <c r="E37" s="21">
        <v>0</v>
      </c>
      <c r="F37" s="22">
        <v>0</v>
      </c>
      <c r="G37" s="21">
        <v>0</v>
      </c>
      <c r="H37" s="21">
        <v>0</v>
      </c>
      <c r="I37" s="22">
        <v>0</v>
      </c>
      <c r="J37" s="21">
        <v>0</v>
      </c>
      <c r="K37" s="21">
        <v>0</v>
      </c>
      <c r="L37" s="22">
        <v>0</v>
      </c>
    </row>
    <row r="38" spans="1:12" s="17" customFormat="1" ht="21" customHeight="1">
      <c r="A38" s="12" t="s">
        <v>70</v>
      </c>
      <c r="B38" s="31" t="s">
        <v>71</v>
      </c>
      <c r="C38" s="13" t="s">
        <v>40</v>
      </c>
      <c r="D38" s="21">
        <v>38.96</v>
      </c>
      <c r="E38" s="21">
        <v>38.96</v>
      </c>
      <c r="F38" s="22">
        <v>77.92</v>
      </c>
      <c r="G38" s="21">
        <v>38.96</v>
      </c>
      <c r="H38" s="21">
        <v>42.963529599999994</v>
      </c>
      <c r="I38" s="22">
        <v>81.9235296</v>
      </c>
      <c r="J38" s="21">
        <v>42.660858803904</v>
      </c>
      <c r="K38" s="21">
        <v>42.660858803904</v>
      </c>
      <c r="L38" s="22">
        <v>85.321717607808</v>
      </c>
    </row>
    <row r="39" spans="1:12" s="17" customFormat="1" ht="10.5" customHeight="1">
      <c r="A39" s="12" t="s">
        <v>72</v>
      </c>
      <c r="B39" s="30" t="s">
        <v>73</v>
      </c>
      <c r="C39" s="13" t="s">
        <v>40</v>
      </c>
      <c r="D39" s="21"/>
      <c r="E39" s="21">
        <v>0</v>
      </c>
      <c r="F39" s="22">
        <v>0</v>
      </c>
      <c r="G39" s="21">
        <v>0</v>
      </c>
      <c r="H39" s="21">
        <v>0</v>
      </c>
      <c r="I39" s="22">
        <v>0</v>
      </c>
      <c r="J39" s="21">
        <v>0</v>
      </c>
      <c r="K39" s="21">
        <v>0</v>
      </c>
      <c r="L39" s="22">
        <v>0</v>
      </c>
    </row>
    <row r="40" spans="1:12" s="17" customFormat="1" ht="10.5" customHeight="1">
      <c r="A40" s="12" t="s">
        <v>74</v>
      </c>
      <c r="B40" s="30" t="s">
        <v>75</v>
      </c>
      <c r="C40" s="13" t="s">
        <v>40</v>
      </c>
      <c r="D40" s="21"/>
      <c r="E40" s="21">
        <v>0</v>
      </c>
      <c r="F40" s="22">
        <v>0</v>
      </c>
      <c r="G40" s="21">
        <v>0</v>
      </c>
      <c r="H40" s="21">
        <v>0</v>
      </c>
      <c r="I40" s="22">
        <v>0</v>
      </c>
      <c r="J40" s="21">
        <v>0</v>
      </c>
      <c r="K40" s="21">
        <v>0</v>
      </c>
      <c r="L40" s="22">
        <v>0</v>
      </c>
    </row>
    <row r="41" spans="1:12" s="17" customFormat="1" ht="10.5" customHeight="1">
      <c r="A41" s="12" t="s">
        <v>76</v>
      </c>
      <c r="B41" s="30" t="s">
        <v>77</v>
      </c>
      <c r="C41" s="13" t="s">
        <v>40</v>
      </c>
      <c r="D41" s="21"/>
      <c r="E41" s="21">
        <v>0</v>
      </c>
      <c r="F41" s="22">
        <v>0</v>
      </c>
      <c r="G41" s="21">
        <v>0</v>
      </c>
      <c r="H41" s="21">
        <v>0</v>
      </c>
      <c r="I41" s="22">
        <v>0</v>
      </c>
      <c r="J41" s="21">
        <v>0</v>
      </c>
      <c r="K41" s="21">
        <v>0</v>
      </c>
      <c r="L41" s="22">
        <v>0</v>
      </c>
    </row>
    <row r="42" spans="1:12" s="17" customFormat="1" ht="10.5" customHeight="1">
      <c r="A42" s="12" t="s">
        <v>78</v>
      </c>
      <c r="B42" s="30" t="s">
        <v>79</v>
      </c>
      <c r="C42" s="13" t="s">
        <v>40</v>
      </c>
      <c r="D42" s="21"/>
      <c r="E42" s="21">
        <v>0</v>
      </c>
      <c r="F42" s="22">
        <v>0</v>
      </c>
      <c r="G42" s="21">
        <v>0</v>
      </c>
      <c r="H42" s="21">
        <v>0</v>
      </c>
      <c r="I42" s="22">
        <v>0</v>
      </c>
      <c r="J42" s="21">
        <v>0</v>
      </c>
      <c r="K42" s="21">
        <v>0</v>
      </c>
      <c r="L42" s="22">
        <v>0</v>
      </c>
    </row>
    <row r="43" spans="1:12" s="17" customFormat="1" ht="10.5" customHeight="1">
      <c r="A43" s="12" t="s">
        <v>80</v>
      </c>
      <c r="B43" s="30" t="s">
        <v>81</v>
      </c>
      <c r="C43" s="13" t="s">
        <v>40</v>
      </c>
      <c r="D43" s="21">
        <v>65.6</v>
      </c>
      <c r="E43" s="21">
        <v>65.6</v>
      </c>
      <c r="F43" s="22">
        <v>131.2</v>
      </c>
      <c r="G43" s="21">
        <v>65.6</v>
      </c>
      <c r="H43" s="21">
        <v>72.34105599999998</v>
      </c>
      <c r="I43" s="22">
        <v>137.94105599999997</v>
      </c>
      <c r="J43" s="21">
        <v>71.83142550143998</v>
      </c>
      <c r="K43" s="21">
        <v>71.83142550143998</v>
      </c>
      <c r="L43" s="22">
        <v>143.66285100287996</v>
      </c>
    </row>
    <row r="44" spans="1:12" s="8" customFormat="1" ht="10.5" customHeight="1">
      <c r="A44" s="11" t="s">
        <v>82</v>
      </c>
      <c r="B44" s="23" t="s">
        <v>83</v>
      </c>
      <c r="C44" s="13" t="s">
        <v>40</v>
      </c>
      <c r="D44" s="22">
        <v>2413.05</v>
      </c>
      <c r="E44" s="22">
        <v>2413.05</v>
      </c>
      <c r="F44" s="22">
        <v>4826.1</v>
      </c>
      <c r="G44" s="22">
        <v>2413.05</v>
      </c>
      <c r="H44" s="22">
        <v>2661.0150179999996</v>
      </c>
      <c r="I44" s="22">
        <v>5074.065018</v>
      </c>
      <c r="J44" s="22">
        <v>2642.2686174733194</v>
      </c>
      <c r="K44" s="22">
        <v>2642.2686174733194</v>
      </c>
      <c r="L44" s="22">
        <v>5284.537234946639</v>
      </c>
    </row>
    <row r="45" spans="1:12" s="8" customFormat="1" ht="10.5" customHeight="1">
      <c r="A45" s="11"/>
      <c r="B45" s="23" t="s">
        <v>41</v>
      </c>
      <c r="C45" s="13" t="s">
        <v>40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</row>
    <row r="46" spans="1:12" s="8" customFormat="1" ht="10.5" customHeight="1">
      <c r="A46" s="11" t="s">
        <v>84</v>
      </c>
      <c r="B46" s="35" t="s">
        <v>85</v>
      </c>
      <c r="C46" s="35"/>
      <c r="D46" s="35"/>
      <c r="E46" s="35"/>
      <c r="F46" s="35"/>
      <c r="G46" s="35"/>
      <c r="H46" s="35"/>
      <c r="I46" s="35"/>
      <c r="J46" s="35"/>
      <c r="K46" s="7"/>
      <c r="L46" s="7"/>
    </row>
    <row r="47" spans="1:12" s="17" customFormat="1" ht="10.5" customHeight="1">
      <c r="A47" s="12" t="s">
        <v>86</v>
      </c>
      <c r="B47" s="30" t="s">
        <v>87</v>
      </c>
      <c r="C47" s="13" t="s">
        <v>40</v>
      </c>
      <c r="D47" s="24"/>
      <c r="E47" s="21">
        <v>0</v>
      </c>
      <c r="F47" s="25">
        <v>0</v>
      </c>
      <c r="G47" s="24"/>
      <c r="H47" s="24">
        <v>0</v>
      </c>
      <c r="I47" s="25">
        <v>0</v>
      </c>
      <c r="J47" s="21">
        <v>0</v>
      </c>
      <c r="K47" s="21">
        <v>0</v>
      </c>
      <c r="L47" s="25">
        <v>0</v>
      </c>
    </row>
    <row r="48" spans="1:12" s="17" customFormat="1" ht="10.5" customHeight="1">
      <c r="A48" s="12" t="s">
        <v>88</v>
      </c>
      <c r="B48" s="30" t="s">
        <v>89</v>
      </c>
      <c r="C48" s="13" t="s">
        <v>40</v>
      </c>
      <c r="D48" s="24">
        <v>16.94</v>
      </c>
      <c r="E48" s="21">
        <v>16.94</v>
      </c>
      <c r="F48" s="25">
        <v>33.88</v>
      </c>
      <c r="G48" s="24">
        <v>16.94</v>
      </c>
      <c r="H48" s="24">
        <v>19.04</v>
      </c>
      <c r="I48" s="25">
        <v>35.980000000000004</v>
      </c>
      <c r="J48" s="21">
        <v>18.925</v>
      </c>
      <c r="K48" s="21">
        <v>18.925</v>
      </c>
      <c r="L48" s="25">
        <v>37.85</v>
      </c>
    </row>
    <row r="49" spans="1:12" s="17" customFormat="1" ht="10.5" customHeight="1">
      <c r="A49" s="12" t="s">
        <v>48</v>
      </c>
      <c r="B49" s="31" t="s">
        <v>90</v>
      </c>
      <c r="C49" s="13" t="s">
        <v>40</v>
      </c>
      <c r="D49" s="24">
        <v>23.64</v>
      </c>
      <c r="E49" s="21">
        <v>23.64</v>
      </c>
      <c r="F49" s="25">
        <v>47.28</v>
      </c>
      <c r="G49" s="24">
        <v>23.64</v>
      </c>
      <c r="H49" s="24">
        <v>26.57</v>
      </c>
      <c r="I49" s="25">
        <v>50.21</v>
      </c>
      <c r="J49" s="21">
        <v>26.41</v>
      </c>
      <c r="K49" s="21">
        <v>26.41</v>
      </c>
      <c r="L49" s="25">
        <v>52.82</v>
      </c>
    </row>
    <row r="50" spans="1:12" s="17" customFormat="1" ht="10.5" customHeight="1">
      <c r="A50" s="12" t="s">
        <v>91</v>
      </c>
      <c r="B50" s="30" t="s">
        <v>92</v>
      </c>
      <c r="C50" s="13" t="s">
        <v>40</v>
      </c>
      <c r="D50" s="24">
        <v>0</v>
      </c>
      <c r="E50" s="21">
        <v>0</v>
      </c>
      <c r="F50" s="25">
        <v>0</v>
      </c>
      <c r="G50" s="24">
        <v>0</v>
      </c>
      <c r="H50" s="24">
        <v>0</v>
      </c>
      <c r="I50" s="25">
        <v>0</v>
      </c>
      <c r="J50" s="21">
        <v>0</v>
      </c>
      <c r="K50" s="21">
        <v>0</v>
      </c>
      <c r="L50" s="25">
        <v>0</v>
      </c>
    </row>
    <row r="51" spans="1:12" s="17" customFormat="1" ht="10.5" customHeight="1">
      <c r="A51" s="12" t="s">
        <v>93</v>
      </c>
      <c r="B51" s="30" t="s">
        <v>94</v>
      </c>
      <c r="C51" s="13" t="s">
        <v>40</v>
      </c>
      <c r="D51" s="24">
        <v>216.5</v>
      </c>
      <c r="E51" s="24">
        <v>216.5</v>
      </c>
      <c r="F51" s="25">
        <v>433</v>
      </c>
      <c r="G51" s="24">
        <v>216.5</v>
      </c>
      <c r="H51" s="24">
        <v>243.34600000000006</v>
      </c>
      <c r="I51" s="25">
        <v>459.84600000000006</v>
      </c>
      <c r="J51" s="21">
        <v>241.87899600000006</v>
      </c>
      <c r="K51" s="21">
        <v>241.87899600000006</v>
      </c>
      <c r="L51" s="25">
        <v>483.7579920000001</v>
      </c>
    </row>
    <row r="52" spans="1:12" s="17" customFormat="1" ht="10.5" customHeight="1">
      <c r="A52" s="12" t="s">
        <v>95</v>
      </c>
      <c r="B52" s="32" t="s">
        <v>96</v>
      </c>
      <c r="C52" s="13" t="s">
        <v>40</v>
      </c>
      <c r="D52" s="24">
        <v>121.02</v>
      </c>
      <c r="E52" s="21">
        <v>121.02</v>
      </c>
      <c r="F52" s="25">
        <v>242.04</v>
      </c>
      <c r="G52" s="24">
        <v>121.02</v>
      </c>
      <c r="H52" s="24">
        <v>136.02648000000005</v>
      </c>
      <c r="I52" s="25">
        <v>257.04648000000003</v>
      </c>
      <c r="J52" s="21">
        <v>135.20644848000003</v>
      </c>
      <c r="K52" s="21">
        <v>135.20644848000003</v>
      </c>
      <c r="L52" s="25">
        <v>270.41289696000007</v>
      </c>
    </row>
    <row r="53" spans="1:12" s="17" customFormat="1" ht="10.5" customHeight="1">
      <c r="A53" s="12" t="s">
        <v>97</v>
      </c>
      <c r="B53" s="32" t="s">
        <v>98</v>
      </c>
      <c r="C53" s="13" t="s">
        <v>40</v>
      </c>
      <c r="D53" s="24">
        <v>95.48</v>
      </c>
      <c r="E53" s="21">
        <v>95.48</v>
      </c>
      <c r="F53" s="25">
        <v>190.96</v>
      </c>
      <c r="G53" s="24">
        <v>95.48</v>
      </c>
      <c r="H53" s="24">
        <v>107.31952000000003</v>
      </c>
      <c r="I53" s="25">
        <v>202.79952000000003</v>
      </c>
      <c r="J53" s="21">
        <v>106.67254752000002</v>
      </c>
      <c r="K53" s="21">
        <v>106.67254752000002</v>
      </c>
      <c r="L53" s="25">
        <v>213.34509504000005</v>
      </c>
    </row>
    <row r="54" spans="1:12" s="17" customFormat="1" ht="10.5" customHeight="1">
      <c r="A54" s="12" t="s">
        <v>99</v>
      </c>
      <c r="B54" s="32" t="s">
        <v>100</v>
      </c>
      <c r="C54" s="13" t="s">
        <v>40</v>
      </c>
      <c r="D54" s="24"/>
      <c r="E54" s="21">
        <v>0</v>
      </c>
      <c r="F54" s="25">
        <v>0</v>
      </c>
      <c r="G54" s="24">
        <v>0</v>
      </c>
      <c r="H54" s="24">
        <v>0</v>
      </c>
      <c r="I54" s="25">
        <v>0</v>
      </c>
      <c r="J54" s="21">
        <v>0</v>
      </c>
      <c r="K54" s="21">
        <v>0</v>
      </c>
      <c r="L54" s="25">
        <v>0</v>
      </c>
    </row>
    <row r="55" spans="1:12" s="17" customFormat="1" ht="10.5" customHeight="1">
      <c r="A55" s="12" t="s">
        <v>101</v>
      </c>
      <c r="B55" s="30" t="s">
        <v>102</v>
      </c>
      <c r="C55" s="13" t="s">
        <v>40</v>
      </c>
      <c r="D55" s="24">
        <v>590.65</v>
      </c>
      <c r="E55" s="21">
        <v>590.65</v>
      </c>
      <c r="F55" s="25">
        <v>1181.3</v>
      </c>
      <c r="G55" s="24">
        <v>590.65</v>
      </c>
      <c r="H55" s="24">
        <v>651.3451939999999</v>
      </c>
      <c r="I55" s="25">
        <v>1241.9951939999999</v>
      </c>
      <c r="J55" s="21">
        <v>646.7565773235599</v>
      </c>
      <c r="K55" s="21">
        <v>646.7565773235599</v>
      </c>
      <c r="L55" s="25">
        <v>1293.5131546471198</v>
      </c>
    </row>
    <row r="56" spans="1:12" s="17" customFormat="1" ht="10.5" customHeight="1">
      <c r="A56" s="12" t="s">
        <v>103</v>
      </c>
      <c r="B56" s="30" t="s">
        <v>104</v>
      </c>
      <c r="C56" s="13" t="s">
        <v>40</v>
      </c>
      <c r="D56" s="24">
        <v>3.29</v>
      </c>
      <c r="E56" s="21">
        <v>3.29</v>
      </c>
      <c r="F56" s="25">
        <v>6.58</v>
      </c>
      <c r="G56" s="24">
        <v>3.29</v>
      </c>
      <c r="H56" s="24">
        <v>3.69796</v>
      </c>
      <c r="I56" s="25">
        <v>6.98796</v>
      </c>
      <c r="J56" s="21">
        <v>3.67566696</v>
      </c>
      <c r="K56" s="21">
        <v>3.67566696</v>
      </c>
      <c r="L56" s="25">
        <v>7.35133392</v>
      </c>
    </row>
    <row r="57" spans="1:12" s="17" customFormat="1" ht="10.5" customHeight="1">
      <c r="A57" s="12" t="s">
        <v>105</v>
      </c>
      <c r="B57" s="30" t="s">
        <v>106</v>
      </c>
      <c r="C57" s="13" t="s">
        <v>40</v>
      </c>
      <c r="D57" s="24">
        <v>13.12</v>
      </c>
      <c r="E57" s="21">
        <v>13.12</v>
      </c>
      <c r="F57" s="25">
        <v>26.24</v>
      </c>
      <c r="G57" s="24">
        <v>13.12</v>
      </c>
      <c r="H57" s="24">
        <v>14.468211199999997</v>
      </c>
      <c r="I57" s="25">
        <v>27.588211199999996</v>
      </c>
      <c r="J57" s="21">
        <v>14.366285100287996</v>
      </c>
      <c r="K57" s="21">
        <v>14.366285100287996</v>
      </c>
      <c r="L57" s="25">
        <v>28.732570200575992</v>
      </c>
    </row>
    <row r="58" spans="1:12" s="17" customFormat="1" ht="10.5" customHeight="1">
      <c r="A58" s="12" t="s">
        <v>107</v>
      </c>
      <c r="B58" s="30" t="s">
        <v>108</v>
      </c>
      <c r="C58" s="13" t="s">
        <v>40</v>
      </c>
      <c r="D58" s="24"/>
      <c r="E58" s="21">
        <v>0</v>
      </c>
      <c r="F58" s="25">
        <v>0</v>
      </c>
      <c r="G58" s="24"/>
      <c r="H58" s="24"/>
      <c r="I58" s="25">
        <v>0</v>
      </c>
      <c r="J58" s="21">
        <v>0</v>
      </c>
      <c r="K58" s="21">
        <v>0</v>
      </c>
      <c r="L58" s="25">
        <v>0</v>
      </c>
    </row>
    <row r="59" spans="1:12" s="17" customFormat="1" ht="10.5" customHeight="1">
      <c r="A59" s="12" t="s">
        <v>109</v>
      </c>
      <c r="B59" s="30" t="s">
        <v>110</v>
      </c>
      <c r="C59" s="13"/>
      <c r="D59" s="24">
        <v>486.17</v>
      </c>
      <c r="E59" s="21">
        <v>486.17</v>
      </c>
      <c r="F59" s="25">
        <v>972.34</v>
      </c>
      <c r="G59" s="24">
        <v>486.17</v>
      </c>
      <c r="H59" s="24">
        <v>486.17</v>
      </c>
      <c r="I59" s="25">
        <v>972.34</v>
      </c>
      <c r="J59" s="21">
        <v>486.17</v>
      </c>
      <c r="K59" s="21">
        <v>486.17</v>
      </c>
      <c r="L59" s="25">
        <v>972.34</v>
      </c>
    </row>
    <row r="60" spans="1:12" s="17" customFormat="1" ht="10.5" customHeight="1">
      <c r="A60" s="12" t="s">
        <v>111</v>
      </c>
      <c r="B60" s="30" t="s">
        <v>112</v>
      </c>
      <c r="C60" s="13"/>
      <c r="D60" s="24">
        <v>0</v>
      </c>
      <c r="E60" s="21">
        <v>0</v>
      </c>
      <c r="F60" s="25">
        <v>0</v>
      </c>
      <c r="G60" s="24">
        <v>0</v>
      </c>
      <c r="H60" s="24"/>
      <c r="I60" s="25">
        <v>0</v>
      </c>
      <c r="J60" s="21">
        <v>0</v>
      </c>
      <c r="K60" s="21">
        <v>0</v>
      </c>
      <c r="L60" s="25">
        <v>0</v>
      </c>
    </row>
    <row r="61" spans="1:12" s="8" customFormat="1" ht="10.5" customHeight="1">
      <c r="A61" s="11" t="s">
        <v>113</v>
      </c>
      <c r="B61" s="23" t="s">
        <v>114</v>
      </c>
      <c r="C61" s="7" t="s">
        <v>40</v>
      </c>
      <c r="D61" s="25">
        <v>1350.31</v>
      </c>
      <c r="E61" s="25">
        <v>1350.31</v>
      </c>
      <c r="F61" s="25">
        <v>2700.62</v>
      </c>
      <c r="G61" s="25">
        <v>1350.31</v>
      </c>
      <c r="H61" s="25">
        <v>1444.6373652</v>
      </c>
      <c r="I61" s="25">
        <v>2794.9473651999997</v>
      </c>
      <c r="J61" s="25">
        <v>1438.1825253838479</v>
      </c>
      <c r="K61" s="25">
        <v>1438.1825253838479</v>
      </c>
      <c r="L61" s="25">
        <v>2876.3650507676957</v>
      </c>
    </row>
    <row r="62" spans="1:12" s="8" customFormat="1" ht="21.75" customHeight="1">
      <c r="A62" s="11" t="s">
        <v>115</v>
      </c>
      <c r="B62" s="23" t="s">
        <v>116</v>
      </c>
      <c r="C62" s="7" t="s">
        <v>40</v>
      </c>
      <c r="D62" s="26">
        <v>3763.36</v>
      </c>
      <c r="E62" s="26">
        <v>3763.36</v>
      </c>
      <c r="F62" s="26">
        <v>7526.72</v>
      </c>
      <c r="G62" s="26">
        <v>3763.36</v>
      </c>
      <c r="H62" s="26">
        <v>4105.652383199999</v>
      </c>
      <c r="I62" s="26">
        <v>7869.0123832</v>
      </c>
      <c r="J62" s="26">
        <v>4080.4511428571673</v>
      </c>
      <c r="K62" s="26">
        <v>4080.4511428571673</v>
      </c>
      <c r="L62" s="26">
        <v>8160.9022857143345</v>
      </c>
    </row>
    <row r="66" spans="10:12" ht="15">
      <c r="J66" s="27"/>
      <c r="L66" s="29"/>
    </row>
    <row r="68" ht="15">
      <c r="L68" s="29"/>
    </row>
  </sheetData>
  <sheetProtection/>
  <mergeCells count="4">
    <mergeCell ref="A1:J1"/>
    <mergeCell ref="B7:J7"/>
    <mergeCell ref="B18:J18"/>
    <mergeCell ref="B46:J46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ДТР и ГЗ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Атажонова Р.А.</dc:creator>
  <cp:keywords/>
  <dc:description/>
  <cp:lastModifiedBy>Поздеева В.Е.</cp:lastModifiedBy>
  <cp:lastPrinted>2013-12-23T10:20:52Z</cp:lastPrinted>
  <dcterms:created xsi:type="dcterms:W3CDTF">2013-12-23T01:22:52Z</dcterms:created>
  <dcterms:modified xsi:type="dcterms:W3CDTF">2014-03-04T06:47:23Z</dcterms:modified>
  <cp:category/>
  <cp:version/>
  <cp:contentType/>
  <cp:contentStatus/>
</cp:coreProperties>
</file>